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fil\Desktop\"/>
    </mc:Choice>
  </mc:AlternateContent>
  <xr:revisionPtr revIDLastSave="0" documentId="13_ncr:1_{BDCDF706-271A-46E7-8848-FC4F77340E97}" xr6:coauthVersionLast="47" xr6:coauthVersionMax="47" xr10:uidLastSave="{00000000-0000-0000-0000-000000000000}"/>
  <bookViews>
    <workbookView xWindow="-120" yWindow="-120" windowWidth="29040" windowHeight="15720" xr2:uid="{83EC39B2-6C28-4B87-813A-3E8DEB68422A}"/>
  </bookViews>
  <sheets>
    <sheet name="Foglio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2" i="3"/>
  <c r="C101" i="3"/>
  <c r="E101" i="3" s="1"/>
  <c r="D101" i="3"/>
</calcChain>
</file>

<file path=xl/sharedStrings.xml><?xml version="1.0" encoding="utf-8"?>
<sst xmlns="http://schemas.openxmlformats.org/spreadsheetml/2006/main" count="103" uniqueCount="103">
  <si>
    <t>ANCI TOSCANA</t>
  </si>
  <si>
    <t>COMUNE DI FIRENZE</t>
  </si>
  <si>
    <t>UNIVERSITA' DEGLI STUDI DI FIRENZE</t>
  </si>
  <si>
    <t>UNIONE NAZIONALE COMUNI ENTI MONTANI DELEGAZIONE TOSCANA</t>
  </si>
  <si>
    <t>AZIENDA OSPEDALIERA CAREGGI</t>
  </si>
  <si>
    <t>AZIENDA OSPEDALIERA UNIVERSITARIA SENESE</t>
  </si>
  <si>
    <t>AZIENDA OSPEDALIERA PISANA</t>
  </si>
  <si>
    <t>AZIENDA SANITARIA LOCALE N. 10 DI FIRENZE</t>
  </si>
  <si>
    <t>AZIENDA U.S.L. N. 7 DI SIENA</t>
  </si>
  <si>
    <t>USL 12 VIAREGGIO</t>
  </si>
  <si>
    <t>AZIENDA USL 4 DI PRATO</t>
  </si>
  <si>
    <t>UNIVERSITA' DI PISA</t>
  </si>
  <si>
    <t>UNIVERSITA' DEGLI STUDI DI SIENA</t>
  </si>
  <si>
    <t>USL 8 AREZZO</t>
  </si>
  <si>
    <t>AZIENDA USL 2 DI LUCCA</t>
  </si>
  <si>
    <t>CONSIAG SERVIZI COMUNI SRL</t>
  </si>
  <si>
    <t>AMMINISTRAZIONE PROVINCIALE DI FIRENZE - AZIENDA AGRARIA MONDEGGI - LAPPEGGI</t>
  </si>
  <si>
    <t>AZIENDA U.S.L. N. 3 PISTOIA</t>
  </si>
  <si>
    <t>DSU TOSCANA - DIRITTO ALLO STUDIO UNIVERSITARIO</t>
  </si>
  <si>
    <t>ALIA SERVIZI AMBIENTALI S.P.A.</t>
  </si>
  <si>
    <t>USL 5 DI PISA</t>
  </si>
  <si>
    <t>AZIENDA U.S.L. 9 GROSSETO</t>
  </si>
  <si>
    <t>AZIENDA USL 11 EMPOLI</t>
  </si>
  <si>
    <t>AZIENDA USL N 6</t>
  </si>
  <si>
    <t>UNIONE DEI COMUNI MONTANI AMIATA GROSSETANA</t>
  </si>
  <si>
    <t>COMUNE DI EMPOLI</t>
  </si>
  <si>
    <t>FONDAZIONE TOSCANA GABRIELE MONASTERIO PER LA RICERCA MEDICA E DI</t>
  </si>
  <si>
    <t>COMUNE DI PIOMBINO</t>
  </si>
  <si>
    <t>AMMINISTRAZIONE PROVINCIALE PISTOIA</t>
  </si>
  <si>
    <t>COMUNE DI SIENA</t>
  </si>
  <si>
    <t>ISTITUZIONE CENTRO DI RICERCA E DOCUMENTAZIONE SULL' INFANZIA LAB OTTEGA DI GEPPE</t>
  </si>
  <si>
    <t>COMUNE DI VIAREGGIO</t>
  </si>
  <si>
    <t>PROVINCIA DI GROSSETO</t>
  </si>
  <si>
    <t>AZIENDA OSPEDALIERA MEYER</t>
  </si>
  <si>
    <t>COMUNE DI PIETRASANTA</t>
  </si>
  <si>
    <t>PROVINCIA DI LIVORNO</t>
  </si>
  <si>
    <t>ARPAT AGENZIA PER LA PROTEZIONE AMBIENTALE DELLA TOSCANA</t>
  </si>
  <si>
    <t>REGIONE TOSCANA</t>
  </si>
  <si>
    <t>COMUNE DI SAN GIOVANNI VALDARNO</t>
  </si>
  <si>
    <t>COMUNE DI QUARRATA</t>
  </si>
  <si>
    <t>AMMINISTRAZIONE PROVINCIALE DI SIENA</t>
  </si>
  <si>
    <t>SCUOLA SUPERIORE SANT'ANNA</t>
  </si>
  <si>
    <t>AMMINISTRAZIONE PROVINCIALE DI AREZZO</t>
  </si>
  <si>
    <t>PROGETTO CARRARA S.R.L.</t>
  </si>
  <si>
    <t>ASL 1 MASSA CARRARA</t>
  </si>
  <si>
    <t>AZIENDA PUBBLICA SERVIZI ALLA PERSONA MONTEDOMINI</t>
  </si>
  <si>
    <t>COMUNE DI FOIANO DELLA CHIANA</t>
  </si>
  <si>
    <t>SCUOLA NORMALE SUPERIORE</t>
  </si>
  <si>
    <t>COMUNE DI PORCARI</t>
  </si>
  <si>
    <t>COMUNE DI BIENTINA</t>
  </si>
  <si>
    <t>AZIENDA PUBBLICA DI SERVIZI ALLA PERSONA CITTA' DI SIENA DENOMINAZIONE SINTETICA: A.S.P. CITTA' DI SIENA</t>
  </si>
  <si>
    <t>CAMERA DI COMMERCIO I.A.A. DI FIRENZE</t>
  </si>
  <si>
    <t>COMUNE DI FIGLINE E INCISA VALDARNO</t>
  </si>
  <si>
    <t>COMUNE DI MONTEMURLO</t>
  </si>
  <si>
    <t>COMUNE DI MONTERONI D'ARBIA</t>
  </si>
  <si>
    <t>COMUNE DI RIGNANO SULL'ARNO</t>
  </si>
  <si>
    <t>COMUNE DI CAVRIGLIA</t>
  </si>
  <si>
    <t>COMUNE DI CARMIGNANO</t>
  </si>
  <si>
    <t>COMUNE DI PERGINE</t>
  </si>
  <si>
    <t>AQUATEMPRA SOCIETA' SPORTIVA DILETTANTISTICA A RESPONSABILITA' LIMITATA</t>
  </si>
  <si>
    <t>CONSORZIO 6 TOSCANA SUD</t>
  </si>
  <si>
    <t>COESO SOCIETA' DELLA SALUTE DELLE ZONE AMIATA GROSSETANA, COLLINE METALLIFERE E AREA GROSSETANA</t>
  </si>
  <si>
    <t>LUCCA INNOVAZIONE E TECNOLOGIA S.R.L.</t>
  </si>
  <si>
    <t>COMUNE DI LATERINA</t>
  </si>
  <si>
    <t>ARTEA AGENZIA REGIONALE TOSCANA PER LE EROGAZIONI IN AGRICOLTURA</t>
  </si>
  <si>
    <t>AZIENDA PUBBLICA DI SERVIZI ALLA PERSONA ISTITUTO MARIA REDDITI</t>
  </si>
  <si>
    <t>AGENZIA REGIONALE DI SANITÀ</t>
  </si>
  <si>
    <t>COMUNE DI CASTELLINA IN CHIANTI</t>
  </si>
  <si>
    <t>CAMERA DI COMMERCIO IAA DI PISA</t>
  </si>
  <si>
    <t>CAMERA DI COMMERCIO DI LUCCA</t>
  </si>
  <si>
    <t>ENTE PER I SERVIZI TECNICO AMMINISTRATIVI AREA VASTA SUD EST DENOMINATO ANCHE: ESTAV DELL'AREA VASTA SUD EST</t>
  </si>
  <si>
    <t>FONDAZIONE FESTIVAL PUCCINIANO</t>
  </si>
  <si>
    <t>CAMERA DI COMMERCIO IAA DI AREZZO</t>
  </si>
  <si>
    <t>NAUSICAA S.P.A.</t>
  </si>
  <si>
    <t>COMUNE DI CASTELFRANCO DI SOTTO</t>
  </si>
  <si>
    <t>EDILIZIA PUBBLICA PRATESE S.P.A</t>
  </si>
  <si>
    <t>CONSORZIO DI BONIFICA AREA FIORENTINA</t>
  </si>
  <si>
    <t>REGINA ELENA AZIENDA SPECIALE</t>
  </si>
  <si>
    <t>CAMERA DI COMMERCIO IAA DI LIVORNO</t>
  </si>
  <si>
    <t>CASA DI RIPOSO VITTORIO FOSSOMBRONI - AZIENDA PUBBLICA DI SERVIZI</t>
  </si>
  <si>
    <t>DOMUS MAZZINIANA</t>
  </si>
  <si>
    <t>CAMERA DI COMMERCIO IAA DI SIENA</t>
  </si>
  <si>
    <t>TERRE REGIONALI TOSCANE</t>
  </si>
  <si>
    <t>TOSCANA PROMOZIONE TURISTICA</t>
  </si>
  <si>
    <t>ASP MONTEVARCHI - AZIENDA PUBBLICA DI SERVIZI ALLA PERSONA</t>
  </si>
  <si>
    <t>CONSORZIO DI BONIFICA AUSER BIENTINA</t>
  </si>
  <si>
    <t>CENTRO VIRGINIA BORGHERI - A.P.S.P.</t>
  </si>
  <si>
    <t>CASA S.P.A.</t>
  </si>
  <si>
    <t>CAMERA DI COMMERCIO IAA DI PISTOIA</t>
  </si>
  <si>
    <t>CAMERA DI COMMERCIO IAA DI GROSSETO</t>
  </si>
  <si>
    <t>COMUNE DI CAMPAGNATICO</t>
  </si>
  <si>
    <t>CONSORZIO PER LO SVILUPPO DELLE AREE GEOTERMICHE - SOCIETA' CON- SORTILE A RESPONSABILITA' LIMITATA O CO.SVI.G. - S.C.R.L.</t>
  </si>
  <si>
    <t>UNIONE REGIONALE CCIAA TOSCANA</t>
  </si>
  <si>
    <t>FONDAZIONE " MUSEO ARCHEOLOGICO DELLE ACQUE "</t>
  </si>
  <si>
    <t>CASA DI RIPOSO DELLA MISERICORDIA</t>
  </si>
  <si>
    <t>RESIDENZA SOCIO-SANITARIA PIO ISTITUTO CAMPANA - AZIENDA</t>
  </si>
  <si>
    <t>COMUNE DI SEGGIANO</t>
  </si>
  <si>
    <t>codice fiscale</t>
  </si>
  <si>
    <t>PROVINCIA DI LUCCA</t>
  </si>
  <si>
    <t>CONSORZIO 5 TOSCANA COSTA</t>
  </si>
  <si>
    <t>Ente</t>
  </si>
  <si>
    <t>2023 percentuale</t>
  </si>
  <si>
    <t>2023 valore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</si>
</sst>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4" fontId="0" fillId="0" borderId="0" xfId="0" applyNumberFormat="1" applyFill="1"/>
    <xf numFmtId="164" fontId="0" fillId="0" borderId="0" xfId="0" applyNumberFormat="1" applyFill="1"/>
    <xf numFmtId="1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9" fontId="1" fillId="0" borderId="0" xfId="0" applyNumberFormat="1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5B21-6636-4E4A-9F8D-C7814FA849BF}">
  <dimension ref="A1:E102"/>
  <sheetViews>
    <sheetView tabSelected="1" zoomScale="90" zoomScaleNormal="90" workbookViewId="0">
      <selection activeCell="K4" sqref="J4:K4"/>
    </sheetView>
  </sheetViews>
  <sheetFormatPr defaultRowHeight="15" x14ac:dyDescent="0.25"/>
  <cols>
    <col min="1" max="1" width="121.140625" style="1" bestFit="1" customWidth="1"/>
    <col min="2" max="2" width="13.28515625" style="1" bestFit="1" customWidth="1"/>
    <col min="3" max="3" width="13" style="2" bestFit="1" customWidth="1"/>
    <col min="4" max="4" width="9.85546875" style="2" bestFit="1" customWidth="1"/>
    <col min="5" max="5" width="16.7109375" style="3" bestFit="1" customWidth="1"/>
    <col min="6" max="6" width="10" style="1" customWidth="1"/>
    <col min="7" max="16384" width="9.140625" style="1"/>
  </cols>
  <sheetData>
    <row r="1" spans="1:5" x14ac:dyDescent="0.25">
      <c r="A1" s="5" t="s">
        <v>100</v>
      </c>
      <c r="B1" s="6" t="s">
        <v>97</v>
      </c>
      <c r="C1" s="7" t="s">
        <v>102</v>
      </c>
      <c r="D1" s="7">
        <v>2019</v>
      </c>
      <c r="E1" s="8" t="s">
        <v>101</v>
      </c>
    </row>
    <row r="2" spans="1:5" x14ac:dyDescent="0.25">
      <c r="A2" s="1" t="s">
        <v>0</v>
      </c>
      <c r="B2" s="1">
        <v>84033260484</v>
      </c>
      <c r="C2" s="2">
        <v>10047.799999999999</v>
      </c>
      <c r="D2" s="2">
        <v>10047.799999999999</v>
      </c>
      <c r="E2" s="3">
        <f>ROUND(100*C2/93584.57,3)</f>
        <v>10.737</v>
      </c>
    </row>
    <row r="3" spans="1:5" x14ac:dyDescent="0.25">
      <c r="A3" s="1" t="s">
        <v>1</v>
      </c>
      <c r="B3" s="1">
        <v>1307110484</v>
      </c>
      <c r="C3" s="2">
        <v>7209.29</v>
      </c>
      <c r="D3" s="2">
        <v>7209.29</v>
      </c>
      <c r="E3" s="3">
        <f t="shared" ref="E3:E66" si="0">ROUND(100*C3/93584.57,3)</f>
        <v>7.7039999999999997</v>
      </c>
    </row>
    <row r="4" spans="1:5" x14ac:dyDescent="0.25">
      <c r="A4" s="1" t="s">
        <v>2</v>
      </c>
      <c r="B4" s="1">
        <v>1279680480</v>
      </c>
      <c r="C4" s="2">
        <v>6643.6</v>
      </c>
      <c r="D4" s="2">
        <v>6643.6</v>
      </c>
      <c r="E4" s="3">
        <f t="shared" si="0"/>
        <v>7.0990000000000002</v>
      </c>
    </row>
    <row r="5" spans="1:5" x14ac:dyDescent="0.25">
      <c r="A5" s="1" t="s">
        <v>3</v>
      </c>
      <c r="B5" s="1">
        <v>90001910489</v>
      </c>
      <c r="C5" s="2">
        <v>5023.8999999999996</v>
      </c>
      <c r="D5" s="2">
        <v>5023.8999999999996</v>
      </c>
      <c r="E5" s="3">
        <f t="shared" si="0"/>
        <v>5.3680000000000003</v>
      </c>
    </row>
    <row r="6" spans="1:5" x14ac:dyDescent="0.25">
      <c r="A6" s="1" t="s">
        <v>4</v>
      </c>
      <c r="B6" s="1">
        <v>4612750481</v>
      </c>
      <c r="C6" s="2">
        <v>4847.0600000000004</v>
      </c>
      <c r="D6" s="2">
        <v>4847.0600000000004</v>
      </c>
      <c r="E6" s="3">
        <f t="shared" si="0"/>
        <v>5.1790000000000003</v>
      </c>
    </row>
    <row r="7" spans="1:5" x14ac:dyDescent="0.25">
      <c r="A7" s="1" t="s">
        <v>5</v>
      </c>
      <c r="B7" s="1">
        <v>388300527</v>
      </c>
      <c r="C7" s="2">
        <v>4594.8599999999997</v>
      </c>
      <c r="D7" s="2">
        <v>4594.8599999999997</v>
      </c>
      <c r="E7" s="3">
        <f t="shared" si="0"/>
        <v>4.91</v>
      </c>
    </row>
    <row r="8" spans="1:5" x14ac:dyDescent="0.25">
      <c r="A8" s="1" t="s">
        <v>6</v>
      </c>
      <c r="B8" s="1">
        <v>1310860505</v>
      </c>
      <c r="C8" s="2">
        <v>4259.26</v>
      </c>
      <c r="D8" s="2">
        <v>4259.26</v>
      </c>
      <c r="E8" s="3">
        <f t="shared" si="0"/>
        <v>4.5510000000000002</v>
      </c>
    </row>
    <row r="9" spans="1:5" x14ac:dyDescent="0.25">
      <c r="A9" s="1" t="s">
        <v>7</v>
      </c>
      <c r="B9" s="1">
        <v>4612810483</v>
      </c>
      <c r="C9" s="2">
        <v>4156.7700000000004</v>
      </c>
      <c r="D9" s="2">
        <v>4156.7700000000004</v>
      </c>
      <c r="E9" s="3">
        <f t="shared" si="0"/>
        <v>4.4420000000000002</v>
      </c>
    </row>
    <row r="10" spans="1:5" x14ac:dyDescent="0.25">
      <c r="A10" s="1" t="s">
        <v>8</v>
      </c>
      <c r="B10" s="1">
        <v>388270522</v>
      </c>
      <c r="C10" s="2">
        <v>2797.31</v>
      </c>
      <c r="D10" s="2">
        <v>2797.31</v>
      </c>
      <c r="E10" s="3">
        <f t="shared" si="0"/>
        <v>2.9889999999999999</v>
      </c>
    </row>
    <row r="11" spans="1:5" x14ac:dyDescent="0.25">
      <c r="A11" s="1" t="s">
        <v>9</v>
      </c>
      <c r="B11" s="1">
        <v>523180461</v>
      </c>
      <c r="C11" s="2">
        <v>2646.59</v>
      </c>
      <c r="D11" s="2">
        <v>2646.59</v>
      </c>
      <c r="E11" s="3">
        <f t="shared" si="0"/>
        <v>2.8279999999999998</v>
      </c>
    </row>
    <row r="12" spans="1:5" x14ac:dyDescent="0.25">
      <c r="A12" s="1" t="s">
        <v>10</v>
      </c>
      <c r="B12" s="1">
        <v>1683070971</v>
      </c>
      <c r="C12" s="2">
        <v>2622.48</v>
      </c>
      <c r="D12" s="2">
        <v>2622.48</v>
      </c>
      <c r="E12" s="3">
        <f t="shared" si="0"/>
        <v>2.802</v>
      </c>
    </row>
    <row r="13" spans="1:5" x14ac:dyDescent="0.25">
      <c r="A13" s="1" t="s">
        <v>11</v>
      </c>
      <c r="B13" s="1">
        <v>80003670504</v>
      </c>
      <c r="C13" s="2">
        <v>2471.7600000000002</v>
      </c>
      <c r="D13" s="2">
        <v>2471.7600000000002</v>
      </c>
      <c r="E13" s="3">
        <f t="shared" si="0"/>
        <v>2.641</v>
      </c>
    </row>
    <row r="14" spans="1:5" x14ac:dyDescent="0.25">
      <c r="A14" s="1" t="s">
        <v>12</v>
      </c>
      <c r="B14" s="1">
        <v>80002070524</v>
      </c>
      <c r="C14" s="2">
        <v>2269.8000000000002</v>
      </c>
      <c r="D14" s="2">
        <v>2269.8000000000002</v>
      </c>
      <c r="E14" s="3">
        <f t="shared" si="0"/>
        <v>2.4249999999999998</v>
      </c>
    </row>
    <row r="15" spans="1:5" x14ac:dyDescent="0.25">
      <c r="A15" s="1" t="s">
        <v>13</v>
      </c>
      <c r="B15" s="1">
        <v>1458450515</v>
      </c>
      <c r="C15" s="2">
        <v>2152.2399999999998</v>
      </c>
      <c r="D15" s="2">
        <v>2152.2399999999998</v>
      </c>
      <c r="E15" s="3">
        <f t="shared" si="0"/>
        <v>2.2999999999999998</v>
      </c>
    </row>
    <row r="16" spans="1:5" x14ac:dyDescent="0.25">
      <c r="A16" s="1" t="s">
        <v>14</v>
      </c>
      <c r="B16" s="1">
        <v>559320460</v>
      </c>
      <c r="C16" s="2">
        <v>1965.35</v>
      </c>
      <c r="D16" s="2">
        <v>1965.35</v>
      </c>
      <c r="E16" s="3">
        <f t="shared" si="0"/>
        <v>2.1</v>
      </c>
    </row>
    <row r="17" spans="1:5" x14ac:dyDescent="0.25">
      <c r="A17" s="1" t="s">
        <v>15</v>
      </c>
      <c r="B17" s="1">
        <v>2296760974</v>
      </c>
      <c r="C17" s="2">
        <v>1880.81</v>
      </c>
      <c r="D17" s="2">
        <v>1880.81</v>
      </c>
      <c r="E17" s="3">
        <f t="shared" si="0"/>
        <v>2.0099999999999998</v>
      </c>
    </row>
    <row r="18" spans="1:5" x14ac:dyDescent="0.25">
      <c r="A18" s="1" t="s">
        <v>16</v>
      </c>
      <c r="B18" s="1">
        <v>80016450480</v>
      </c>
      <c r="C18" s="2">
        <v>1835.73</v>
      </c>
      <c r="D18" s="2">
        <v>1835.73</v>
      </c>
      <c r="E18" s="3">
        <f t="shared" si="0"/>
        <v>1.962</v>
      </c>
    </row>
    <row r="19" spans="1:5" x14ac:dyDescent="0.25">
      <c r="A19" s="1" t="s">
        <v>17</v>
      </c>
      <c r="B19" s="1">
        <v>1241740479</v>
      </c>
      <c r="C19" s="2">
        <v>1797.55</v>
      </c>
      <c r="D19" s="2">
        <v>1797.55</v>
      </c>
      <c r="E19" s="3">
        <f t="shared" si="0"/>
        <v>1.921</v>
      </c>
    </row>
    <row r="20" spans="1:5" x14ac:dyDescent="0.25">
      <c r="A20" s="1" t="s">
        <v>18</v>
      </c>
      <c r="B20" s="1">
        <v>94164020482</v>
      </c>
      <c r="C20" s="2">
        <v>1773.59</v>
      </c>
      <c r="D20" s="2">
        <v>1773.59</v>
      </c>
      <c r="E20" s="3">
        <f t="shared" si="0"/>
        <v>1.895</v>
      </c>
    </row>
    <row r="21" spans="1:5" x14ac:dyDescent="0.25">
      <c r="A21" s="1" t="s">
        <v>19</v>
      </c>
      <c r="B21" s="1">
        <v>4855090488</v>
      </c>
      <c r="C21" s="2">
        <v>1398.65</v>
      </c>
      <c r="D21" s="2">
        <v>1398.65</v>
      </c>
      <c r="E21" s="3">
        <f t="shared" si="0"/>
        <v>1.4950000000000001</v>
      </c>
    </row>
    <row r="22" spans="1:5" x14ac:dyDescent="0.25">
      <c r="A22" s="1" t="s">
        <v>20</v>
      </c>
      <c r="B22" s="1">
        <v>1311020505</v>
      </c>
      <c r="C22" s="2">
        <v>1223.82</v>
      </c>
      <c r="D22" s="2">
        <v>1223.82</v>
      </c>
      <c r="E22" s="3">
        <f t="shared" si="0"/>
        <v>1.3080000000000001</v>
      </c>
    </row>
    <row r="23" spans="1:5" x14ac:dyDescent="0.25">
      <c r="A23" s="1" t="s">
        <v>21</v>
      </c>
      <c r="B23" s="1">
        <v>315940536</v>
      </c>
      <c r="C23" s="2">
        <v>1220.81</v>
      </c>
      <c r="D23" s="2">
        <v>1220.81</v>
      </c>
      <c r="E23" s="3">
        <f t="shared" si="0"/>
        <v>1.304</v>
      </c>
    </row>
    <row r="24" spans="1:5" x14ac:dyDescent="0.25">
      <c r="A24" s="1" t="s">
        <v>22</v>
      </c>
      <c r="B24" s="1">
        <v>4616830487</v>
      </c>
      <c r="C24" s="2">
        <v>1184.6400000000001</v>
      </c>
      <c r="D24" s="2">
        <v>1184.6400000000001</v>
      </c>
      <c r="E24" s="3">
        <f t="shared" si="0"/>
        <v>1.266</v>
      </c>
    </row>
    <row r="25" spans="1:5" x14ac:dyDescent="0.25">
      <c r="A25" s="1" t="s">
        <v>23</v>
      </c>
      <c r="B25" s="1">
        <v>615860491</v>
      </c>
      <c r="C25" s="2">
        <v>1004.78</v>
      </c>
      <c r="D25" s="2">
        <v>1004.78</v>
      </c>
      <c r="E25" s="3">
        <f t="shared" si="0"/>
        <v>1.0740000000000001</v>
      </c>
    </row>
    <row r="26" spans="1:5" x14ac:dyDescent="0.25">
      <c r="A26" s="1" t="s">
        <v>24</v>
      </c>
      <c r="B26" s="1">
        <v>1499380531</v>
      </c>
      <c r="C26" s="2">
        <v>1000</v>
      </c>
      <c r="D26" s="2">
        <v>1000</v>
      </c>
      <c r="E26" s="3">
        <f t="shared" si="0"/>
        <v>1.069</v>
      </c>
    </row>
    <row r="27" spans="1:5" x14ac:dyDescent="0.25">
      <c r="A27" s="1" t="s">
        <v>25</v>
      </c>
      <c r="B27" s="1">
        <v>1329160483</v>
      </c>
      <c r="C27" s="2">
        <v>919.37</v>
      </c>
      <c r="D27" s="2">
        <v>919.37</v>
      </c>
      <c r="E27" s="3">
        <f t="shared" si="0"/>
        <v>0.98199999999999998</v>
      </c>
    </row>
    <row r="28" spans="1:5" x14ac:dyDescent="0.25">
      <c r="A28" s="1" t="s">
        <v>26</v>
      </c>
      <c r="B28" s="1">
        <v>1851550507</v>
      </c>
      <c r="C28" s="2">
        <v>829.89</v>
      </c>
      <c r="D28" s="2">
        <v>829.89</v>
      </c>
      <c r="E28" s="3">
        <f t="shared" si="0"/>
        <v>0.88700000000000001</v>
      </c>
    </row>
    <row r="29" spans="1:5" x14ac:dyDescent="0.25">
      <c r="A29" s="1" t="s">
        <v>27</v>
      </c>
      <c r="B29" s="1">
        <v>290280494</v>
      </c>
      <c r="C29" s="2">
        <v>823.92</v>
      </c>
      <c r="D29" s="2">
        <v>823.92</v>
      </c>
      <c r="E29" s="3">
        <f t="shared" si="0"/>
        <v>0.88</v>
      </c>
    </row>
    <row r="30" spans="1:5" x14ac:dyDescent="0.25">
      <c r="A30" s="1" t="s">
        <v>28</v>
      </c>
      <c r="B30" s="1">
        <v>236340477</v>
      </c>
      <c r="C30" s="2">
        <v>812.01</v>
      </c>
      <c r="D30" s="2">
        <v>812.01</v>
      </c>
      <c r="E30" s="3">
        <f t="shared" si="0"/>
        <v>0.86799999999999999</v>
      </c>
    </row>
    <row r="31" spans="1:5" x14ac:dyDescent="0.25">
      <c r="A31" s="1" t="s">
        <v>29</v>
      </c>
      <c r="B31" s="1">
        <v>50800523</v>
      </c>
      <c r="C31" s="2">
        <v>758</v>
      </c>
      <c r="D31" s="2">
        <v>758</v>
      </c>
      <c r="E31" s="3">
        <f t="shared" si="0"/>
        <v>0.81</v>
      </c>
    </row>
    <row r="32" spans="1:5" x14ac:dyDescent="0.25">
      <c r="A32" s="1" t="s">
        <v>30</v>
      </c>
      <c r="B32" s="1">
        <v>82000250504</v>
      </c>
      <c r="C32" s="2">
        <v>733.49</v>
      </c>
      <c r="D32" s="2">
        <v>733.49</v>
      </c>
      <c r="E32" s="3">
        <f t="shared" si="0"/>
        <v>0.78400000000000003</v>
      </c>
    </row>
    <row r="33" spans="1:5" x14ac:dyDescent="0.25">
      <c r="A33" s="1" t="s">
        <v>31</v>
      </c>
      <c r="B33" s="1">
        <v>274950468</v>
      </c>
      <c r="C33" s="2">
        <v>709.37</v>
      </c>
      <c r="D33" s="2">
        <v>709.37</v>
      </c>
      <c r="E33" s="3">
        <f t="shared" si="0"/>
        <v>0.75800000000000001</v>
      </c>
    </row>
    <row r="34" spans="1:5" x14ac:dyDescent="0.25">
      <c r="A34" s="1" t="s">
        <v>98</v>
      </c>
      <c r="B34" s="1">
        <v>80001210469</v>
      </c>
      <c r="C34" s="2">
        <v>698</v>
      </c>
      <c r="E34" s="3">
        <f t="shared" si="0"/>
        <v>0.746</v>
      </c>
    </row>
    <row r="35" spans="1:5" x14ac:dyDescent="0.25">
      <c r="A35" s="1" t="s">
        <v>32</v>
      </c>
      <c r="B35" s="1">
        <v>80000030538</v>
      </c>
      <c r="C35" s="2">
        <v>538.16999999999996</v>
      </c>
      <c r="D35" s="2">
        <v>538.16999999999996</v>
      </c>
      <c r="E35" s="3">
        <f t="shared" si="0"/>
        <v>0.57499999999999996</v>
      </c>
    </row>
    <row r="36" spans="1:5" x14ac:dyDescent="0.25">
      <c r="A36" s="1" t="s">
        <v>33</v>
      </c>
      <c r="B36" s="1">
        <v>2175680483</v>
      </c>
      <c r="C36" s="2">
        <v>533.54</v>
      </c>
      <c r="D36" s="2">
        <v>533.54</v>
      </c>
      <c r="E36" s="3">
        <f t="shared" si="0"/>
        <v>0.56999999999999995</v>
      </c>
    </row>
    <row r="37" spans="1:5" x14ac:dyDescent="0.25">
      <c r="A37" s="1" t="s">
        <v>34</v>
      </c>
      <c r="B37" s="1">
        <v>188210462</v>
      </c>
      <c r="C37" s="2">
        <v>507.25</v>
      </c>
      <c r="D37" s="2">
        <v>507.25</v>
      </c>
      <c r="E37" s="3">
        <f t="shared" si="0"/>
        <v>0.54200000000000004</v>
      </c>
    </row>
    <row r="38" spans="1:5" x14ac:dyDescent="0.25">
      <c r="A38" s="1" t="s">
        <v>35</v>
      </c>
      <c r="B38" s="1">
        <v>80011010495</v>
      </c>
      <c r="C38" s="2">
        <v>486.31</v>
      </c>
      <c r="D38" s="2">
        <v>486.31</v>
      </c>
      <c r="E38" s="3">
        <f t="shared" si="0"/>
        <v>0.52</v>
      </c>
    </row>
    <row r="39" spans="1:5" x14ac:dyDescent="0.25">
      <c r="A39" s="1" t="s">
        <v>36</v>
      </c>
      <c r="B39" s="1">
        <v>4686190481</v>
      </c>
      <c r="C39" s="2">
        <v>477.27</v>
      </c>
      <c r="D39" s="2">
        <v>477.27</v>
      </c>
      <c r="E39" s="3">
        <f t="shared" si="0"/>
        <v>0.51</v>
      </c>
    </row>
    <row r="40" spans="1:5" x14ac:dyDescent="0.25">
      <c r="A40" s="1" t="s">
        <v>37</v>
      </c>
      <c r="B40" s="1">
        <v>1386030488</v>
      </c>
      <c r="C40" s="2">
        <v>467.22</v>
      </c>
      <c r="D40" s="2">
        <v>467.22</v>
      </c>
      <c r="E40" s="3">
        <f t="shared" si="0"/>
        <v>0.499</v>
      </c>
    </row>
    <row r="41" spans="1:5" x14ac:dyDescent="0.25">
      <c r="A41" s="1" t="s">
        <v>38</v>
      </c>
      <c r="B41" s="1">
        <v>160360517</v>
      </c>
      <c r="C41" s="2">
        <v>453.6</v>
      </c>
      <c r="D41" s="2">
        <v>453.6</v>
      </c>
      <c r="E41" s="3">
        <f t="shared" si="0"/>
        <v>0.48499999999999999</v>
      </c>
    </row>
    <row r="42" spans="1:5" x14ac:dyDescent="0.25">
      <c r="A42" s="1" t="s">
        <v>39</v>
      </c>
      <c r="B42" s="1">
        <v>146470471</v>
      </c>
      <c r="C42" s="2">
        <v>413.97</v>
      </c>
      <c r="D42" s="2">
        <v>413.97</v>
      </c>
      <c r="E42" s="3">
        <f t="shared" si="0"/>
        <v>0.442</v>
      </c>
    </row>
    <row r="43" spans="1:5" x14ac:dyDescent="0.25">
      <c r="A43" s="1" t="s">
        <v>40</v>
      </c>
      <c r="B43" s="1">
        <v>80001130527</v>
      </c>
      <c r="C43" s="2">
        <v>410.16</v>
      </c>
      <c r="D43" s="2">
        <v>410.16</v>
      </c>
      <c r="E43" s="3">
        <f t="shared" si="0"/>
        <v>0.438</v>
      </c>
    </row>
    <row r="44" spans="1:5" x14ac:dyDescent="0.25">
      <c r="A44" s="1" t="s">
        <v>41</v>
      </c>
      <c r="B44" s="1">
        <v>93008800505</v>
      </c>
      <c r="C44" s="2">
        <v>375.89</v>
      </c>
      <c r="D44" s="2">
        <v>375.89</v>
      </c>
      <c r="E44" s="3">
        <f t="shared" si="0"/>
        <v>0.40200000000000002</v>
      </c>
    </row>
    <row r="45" spans="1:5" x14ac:dyDescent="0.25">
      <c r="A45" s="1" t="s">
        <v>42</v>
      </c>
      <c r="B45" s="1">
        <v>80000610511</v>
      </c>
      <c r="C45" s="2">
        <v>274.3</v>
      </c>
      <c r="D45" s="2">
        <v>274.3</v>
      </c>
      <c r="E45" s="3">
        <f t="shared" si="0"/>
        <v>0.29299999999999998</v>
      </c>
    </row>
    <row r="46" spans="1:5" x14ac:dyDescent="0.25">
      <c r="A46" s="1" t="s">
        <v>43</v>
      </c>
      <c r="B46" s="1">
        <v>298120452</v>
      </c>
      <c r="C46" s="2">
        <v>262.25</v>
      </c>
      <c r="D46" s="2">
        <v>262.25</v>
      </c>
      <c r="E46" s="3">
        <f t="shared" si="0"/>
        <v>0.28000000000000003</v>
      </c>
    </row>
    <row r="47" spans="1:5" x14ac:dyDescent="0.25">
      <c r="A47" s="1" t="s">
        <v>44</v>
      </c>
      <c r="B47" s="1">
        <v>294690458</v>
      </c>
      <c r="C47" s="2">
        <v>254.62</v>
      </c>
      <c r="D47" s="2">
        <v>254.62</v>
      </c>
      <c r="E47" s="3">
        <f t="shared" si="0"/>
        <v>0.27200000000000002</v>
      </c>
    </row>
    <row r="48" spans="1:5" x14ac:dyDescent="0.25">
      <c r="A48" s="1" t="s">
        <v>45</v>
      </c>
      <c r="B48" s="1">
        <v>3297220489</v>
      </c>
      <c r="C48" s="2">
        <v>249.87</v>
      </c>
      <c r="D48" s="2">
        <v>249.87</v>
      </c>
      <c r="E48" s="3">
        <f t="shared" si="0"/>
        <v>0.26700000000000002</v>
      </c>
    </row>
    <row r="49" spans="1:5" x14ac:dyDescent="0.25">
      <c r="A49" s="1" t="s">
        <v>46</v>
      </c>
      <c r="B49" s="1">
        <v>290740513</v>
      </c>
      <c r="C49" s="2">
        <v>224.67</v>
      </c>
      <c r="D49" s="2">
        <v>224.67</v>
      </c>
      <c r="E49" s="3">
        <f t="shared" si="0"/>
        <v>0.24</v>
      </c>
    </row>
    <row r="50" spans="1:5" x14ac:dyDescent="0.25">
      <c r="A50" s="1" t="s">
        <v>47</v>
      </c>
      <c r="B50" s="1">
        <v>80005050507</v>
      </c>
      <c r="C50" s="2">
        <v>217.03</v>
      </c>
      <c r="D50" s="2">
        <v>217.03</v>
      </c>
      <c r="E50" s="3">
        <f t="shared" si="0"/>
        <v>0.23200000000000001</v>
      </c>
    </row>
    <row r="51" spans="1:5" x14ac:dyDescent="0.25">
      <c r="A51" s="1" t="s">
        <v>48</v>
      </c>
      <c r="B51" s="1">
        <v>383070463</v>
      </c>
      <c r="C51" s="2">
        <v>216</v>
      </c>
      <c r="D51" s="2">
        <v>216</v>
      </c>
      <c r="E51" s="3">
        <f t="shared" si="0"/>
        <v>0.23100000000000001</v>
      </c>
    </row>
    <row r="52" spans="1:5" x14ac:dyDescent="0.25">
      <c r="A52" s="1" t="s">
        <v>49</v>
      </c>
      <c r="B52" s="1">
        <v>188060503</v>
      </c>
      <c r="C52" s="2">
        <v>174.83</v>
      </c>
      <c r="D52" s="2">
        <v>174.83</v>
      </c>
      <c r="E52" s="3">
        <f t="shared" si="0"/>
        <v>0.187</v>
      </c>
    </row>
    <row r="53" spans="1:5" x14ac:dyDescent="0.25">
      <c r="A53" s="1" t="s">
        <v>50</v>
      </c>
      <c r="B53" s="1">
        <v>1170590523</v>
      </c>
      <c r="C53" s="2">
        <v>174.83</v>
      </c>
      <c r="D53" s="2">
        <v>174.83</v>
      </c>
      <c r="E53" s="3">
        <f t="shared" si="0"/>
        <v>0.187</v>
      </c>
    </row>
    <row r="54" spans="1:5" x14ac:dyDescent="0.25">
      <c r="A54" s="1" t="s">
        <v>51</v>
      </c>
      <c r="B54" s="1">
        <v>80002690487</v>
      </c>
      <c r="C54" s="2">
        <v>174.83</v>
      </c>
      <c r="D54" s="2">
        <v>174.83</v>
      </c>
      <c r="E54" s="3">
        <f t="shared" si="0"/>
        <v>0.187</v>
      </c>
    </row>
    <row r="55" spans="1:5" x14ac:dyDescent="0.25">
      <c r="A55" s="1" t="s">
        <v>52</v>
      </c>
      <c r="B55" s="1">
        <v>6396970482</v>
      </c>
      <c r="C55" s="2">
        <v>165.3</v>
      </c>
      <c r="D55" s="2">
        <v>165.3</v>
      </c>
      <c r="E55" s="3">
        <f t="shared" si="0"/>
        <v>0.17699999999999999</v>
      </c>
    </row>
    <row r="56" spans="1:5" x14ac:dyDescent="0.25">
      <c r="A56" s="1" t="s">
        <v>53</v>
      </c>
      <c r="B56" s="1">
        <v>584640486</v>
      </c>
      <c r="C56" s="2">
        <v>142.87</v>
      </c>
      <c r="D56" s="2">
        <v>142.87</v>
      </c>
      <c r="E56" s="3">
        <f t="shared" si="0"/>
        <v>0.153</v>
      </c>
    </row>
    <row r="57" spans="1:5" x14ac:dyDescent="0.25">
      <c r="A57" s="1" t="s">
        <v>54</v>
      </c>
      <c r="B57" s="1">
        <v>229690524</v>
      </c>
      <c r="C57" s="2">
        <v>125.6</v>
      </c>
      <c r="D57" s="2">
        <v>125.6</v>
      </c>
      <c r="E57" s="3">
        <f t="shared" si="0"/>
        <v>0.13400000000000001</v>
      </c>
    </row>
    <row r="58" spans="1:5" x14ac:dyDescent="0.25">
      <c r="A58" s="1" t="s">
        <v>55</v>
      </c>
      <c r="B58" s="1">
        <v>3191240484</v>
      </c>
      <c r="C58" s="2">
        <v>112.84</v>
      </c>
      <c r="D58" s="2">
        <v>112.84</v>
      </c>
      <c r="E58" s="3">
        <f t="shared" si="0"/>
        <v>0.121</v>
      </c>
    </row>
    <row r="59" spans="1:5" x14ac:dyDescent="0.25">
      <c r="A59" s="1" t="s">
        <v>56</v>
      </c>
      <c r="B59" s="1">
        <v>242200517</v>
      </c>
      <c r="C59" s="2">
        <v>106.51</v>
      </c>
      <c r="D59" s="2">
        <v>106.51</v>
      </c>
      <c r="E59" s="3">
        <f t="shared" si="0"/>
        <v>0.114</v>
      </c>
    </row>
    <row r="60" spans="1:5" x14ac:dyDescent="0.25">
      <c r="A60" s="1" t="s">
        <v>57</v>
      </c>
      <c r="B60" s="1">
        <v>1342090485</v>
      </c>
      <c r="C60" s="2">
        <v>97.33</v>
      </c>
      <c r="D60" s="2">
        <v>97.33</v>
      </c>
      <c r="E60" s="3">
        <f t="shared" si="0"/>
        <v>0.104</v>
      </c>
    </row>
    <row r="61" spans="1:5" x14ac:dyDescent="0.25">
      <c r="A61" s="1" t="s">
        <v>58</v>
      </c>
      <c r="B61" s="1">
        <v>178420519</v>
      </c>
      <c r="C61" s="2">
        <v>87.42</v>
      </c>
      <c r="D61" s="2">
        <v>87.42</v>
      </c>
      <c r="E61" s="3">
        <f t="shared" si="0"/>
        <v>9.2999999999999999E-2</v>
      </c>
    </row>
    <row r="62" spans="1:5" x14ac:dyDescent="0.25">
      <c r="A62" s="1" t="s">
        <v>59</v>
      </c>
      <c r="B62" s="1">
        <v>2711230546</v>
      </c>
      <c r="C62" s="2">
        <v>87.42</v>
      </c>
      <c r="D62" s="2">
        <v>87.42</v>
      </c>
      <c r="E62" s="3">
        <f t="shared" si="0"/>
        <v>9.2999999999999999E-2</v>
      </c>
    </row>
    <row r="63" spans="1:5" x14ac:dyDescent="0.25">
      <c r="A63" s="1" t="s">
        <v>60</v>
      </c>
      <c r="B63" s="1">
        <v>1547070530</v>
      </c>
      <c r="C63" s="2">
        <v>84.37</v>
      </c>
      <c r="E63" s="3">
        <f t="shared" si="0"/>
        <v>0.09</v>
      </c>
    </row>
    <row r="64" spans="1:5" x14ac:dyDescent="0.25">
      <c r="A64" s="1" t="s">
        <v>61</v>
      </c>
      <c r="B64" s="1">
        <v>1258070539</v>
      </c>
      <c r="C64" s="2">
        <v>74.22</v>
      </c>
      <c r="D64" s="2">
        <v>74.22</v>
      </c>
      <c r="E64" s="3">
        <f t="shared" si="0"/>
        <v>7.9000000000000001E-2</v>
      </c>
    </row>
    <row r="65" spans="1:5" x14ac:dyDescent="0.25">
      <c r="A65" s="1" t="s">
        <v>62</v>
      </c>
      <c r="B65" s="1">
        <v>2082650462</v>
      </c>
      <c r="C65" s="2">
        <v>73.569999999999993</v>
      </c>
      <c r="D65" s="2">
        <v>73.569999999999993</v>
      </c>
      <c r="E65" s="3">
        <f t="shared" si="0"/>
        <v>7.9000000000000001E-2</v>
      </c>
    </row>
    <row r="66" spans="1:5" x14ac:dyDescent="0.25">
      <c r="A66" s="1" t="s">
        <v>99</v>
      </c>
      <c r="B66" s="1">
        <v>1779220498</v>
      </c>
      <c r="C66" s="2">
        <v>67.87</v>
      </c>
      <c r="E66" s="3">
        <f t="shared" si="0"/>
        <v>7.2999999999999995E-2</v>
      </c>
    </row>
    <row r="67" spans="1:5" x14ac:dyDescent="0.25">
      <c r="A67" s="1" t="s">
        <v>63</v>
      </c>
      <c r="B67" s="1">
        <v>257270512</v>
      </c>
      <c r="C67" s="2">
        <v>65.72</v>
      </c>
      <c r="D67" s="2">
        <v>65.72</v>
      </c>
      <c r="E67" s="3">
        <f t="shared" ref="E67:E101" si="1">ROUND(100*C67/93584.57,3)</f>
        <v>7.0000000000000007E-2</v>
      </c>
    </row>
    <row r="68" spans="1:5" x14ac:dyDescent="0.25">
      <c r="A68" s="1" t="s">
        <v>64</v>
      </c>
      <c r="B68" s="1">
        <v>5096020481</v>
      </c>
      <c r="C68" s="2">
        <v>65.56</v>
      </c>
      <c r="D68" s="2">
        <v>65.56</v>
      </c>
      <c r="E68" s="3">
        <f t="shared" si="1"/>
        <v>7.0000000000000007E-2</v>
      </c>
    </row>
    <row r="69" spans="1:5" x14ac:dyDescent="0.25">
      <c r="A69" s="1" t="s">
        <v>65</v>
      </c>
      <c r="B69" s="1">
        <v>805470523</v>
      </c>
      <c r="C69" s="2">
        <v>64.38</v>
      </c>
      <c r="D69" s="2">
        <v>64.38</v>
      </c>
      <c r="E69" s="3">
        <f t="shared" si="1"/>
        <v>6.9000000000000006E-2</v>
      </c>
    </row>
    <row r="70" spans="1:5" x14ac:dyDescent="0.25">
      <c r="A70" s="1" t="s">
        <v>66</v>
      </c>
      <c r="B70" s="1">
        <v>4992010480</v>
      </c>
      <c r="C70" s="2">
        <v>58.82</v>
      </c>
      <c r="D70" s="2">
        <v>58.82</v>
      </c>
      <c r="E70" s="3">
        <f t="shared" si="1"/>
        <v>6.3E-2</v>
      </c>
    </row>
    <row r="71" spans="1:5" x14ac:dyDescent="0.25">
      <c r="A71" s="1" t="s">
        <v>67</v>
      </c>
      <c r="B71" s="1">
        <v>80002290528</v>
      </c>
      <c r="C71" s="2">
        <v>57.07</v>
      </c>
      <c r="D71" s="2">
        <v>57.07</v>
      </c>
      <c r="E71" s="3">
        <f t="shared" si="1"/>
        <v>6.0999999999999999E-2</v>
      </c>
    </row>
    <row r="72" spans="1:5" x14ac:dyDescent="0.25">
      <c r="A72" s="1" t="s">
        <v>68</v>
      </c>
      <c r="B72" s="1">
        <v>80000430506</v>
      </c>
      <c r="C72" s="2">
        <v>56.27</v>
      </c>
      <c r="D72" s="2">
        <v>56.27</v>
      </c>
      <c r="E72" s="3">
        <f t="shared" si="1"/>
        <v>0.06</v>
      </c>
    </row>
    <row r="73" spans="1:5" x14ac:dyDescent="0.25">
      <c r="A73" s="1" t="s">
        <v>69</v>
      </c>
      <c r="B73" s="1">
        <v>80004310464</v>
      </c>
      <c r="C73" s="2">
        <v>55.26</v>
      </c>
      <c r="D73" s="2">
        <v>55.26</v>
      </c>
      <c r="E73" s="3">
        <f t="shared" si="1"/>
        <v>5.8999999999999997E-2</v>
      </c>
    </row>
    <row r="74" spans="1:5" x14ac:dyDescent="0.25">
      <c r="A74" s="1" t="s">
        <v>70</v>
      </c>
      <c r="B74" s="1">
        <v>1166590529</v>
      </c>
      <c r="C74" s="2">
        <v>53.34</v>
      </c>
      <c r="D74" s="2">
        <v>53.34</v>
      </c>
      <c r="E74" s="3">
        <f t="shared" si="1"/>
        <v>5.7000000000000002E-2</v>
      </c>
    </row>
    <row r="75" spans="1:5" x14ac:dyDescent="0.25">
      <c r="A75" s="1" t="s">
        <v>71</v>
      </c>
      <c r="B75" s="1">
        <v>1406060465</v>
      </c>
      <c r="C75" s="2">
        <v>52.26</v>
      </c>
      <c r="E75" s="3">
        <f t="shared" si="1"/>
        <v>5.6000000000000001E-2</v>
      </c>
    </row>
    <row r="76" spans="1:5" x14ac:dyDescent="0.25">
      <c r="A76" s="1" t="s">
        <v>72</v>
      </c>
      <c r="B76" s="1">
        <v>80001990516</v>
      </c>
      <c r="C76" s="2">
        <v>52.25</v>
      </c>
      <c r="D76" s="2">
        <v>52.25</v>
      </c>
      <c r="E76" s="3">
        <f t="shared" si="1"/>
        <v>5.6000000000000001E-2</v>
      </c>
    </row>
    <row r="77" spans="1:5" x14ac:dyDescent="0.25">
      <c r="A77" s="1" t="s">
        <v>73</v>
      </c>
      <c r="B77" s="1">
        <v>637570458</v>
      </c>
      <c r="C77" s="2">
        <v>48.45</v>
      </c>
      <c r="D77" s="2">
        <v>48.45</v>
      </c>
      <c r="E77" s="3">
        <f t="shared" si="1"/>
        <v>5.1999999999999998E-2</v>
      </c>
    </row>
    <row r="78" spans="1:5" x14ac:dyDescent="0.25">
      <c r="A78" s="1" t="s">
        <v>74</v>
      </c>
      <c r="B78" s="1">
        <v>172550501</v>
      </c>
      <c r="C78" s="2">
        <v>46.72</v>
      </c>
      <c r="D78" s="2">
        <v>46.72</v>
      </c>
      <c r="E78" s="3">
        <f t="shared" si="1"/>
        <v>0.05</v>
      </c>
    </row>
    <row r="79" spans="1:5" x14ac:dyDescent="0.25">
      <c r="A79" s="1" t="s">
        <v>75</v>
      </c>
      <c r="B79" s="1">
        <v>1937100970</v>
      </c>
      <c r="C79" s="2">
        <v>42.32</v>
      </c>
      <c r="E79" s="3">
        <f t="shared" si="1"/>
        <v>4.4999999999999998E-2</v>
      </c>
    </row>
    <row r="80" spans="1:5" x14ac:dyDescent="0.25">
      <c r="A80" s="1" t="s">
        <v>76</v>
      </c>
      <c r="B80" s="1">
        <v>80001050485</v>
      </c>
      <c r="C80" s="2">
        <v>41.76</v>
      </c>
      <c r="D80" s="2">
        <v>41.76</v>
      </c>
      <c r="E80" s="3">
        <f t="shared" si="1"/>
        <v>4.4999999999999998E-2</v>
      </c>
    </row>
    <row r="81" spans="1:5" x14ac:dyDescent="0.25">
      <c r="A81" s="1" t="s">
        <v>77</v>
      </c>
      <c r="B81" s="1">
        <v>1320110453</v>
      </c>
      <c r="C81" s="2">
        <v>40.56</v>
      </c>
      <c r="D81" s="2">
        <v>40.56</v>
      </c>
      <c r="E81" s="3">
        <f t="shared" si="1"/>
        <v>4.2999999999999997E-2</v>
      </c>
    </row>
    <row r="82" spans="1:5" x14ac:dyDescent="0.25">
      <c r="A82" s="1" t="s">
        <v>78</v>
      </c>
      <c r="B82" s="1">
        <v>80010870493</v>
      </c>
      <c r="C82" s="2">
        <v>40.19</v>
      </c>
      <c r="D82" s="2">
        <v>40.19</v>
      </c>
      <c r="E82" s="3">
        <f t="shared" si="1"/>
        <v>4.2999999999999997E-2</v>
      </c>
    </row>
    <row r="83" spans="1:5" x14ac:dyDescent="0.25">
      <c r="A83" s="1" t="s">
        <v>79</v>
      </c>
      <c r="B83" s="1">
        <v>80000710519</v>
      </c>
      <c r="C83" s="2">
        <v>36.08</v>
      </c>
      <c r="D83" s="2">
        <v>36.08</v>
      </c>
      <c r="E83" s="3">
        <f t="shared" si="1"/>
        <v>3.9E-2</v>
      </c>
    </row>
    <row r="84" spans="1:5" x14ac:dyDescent="0.25">
      <c r="A84" s="1" t="s">
        <v>80</v>
      </c>
      <c r="B84" s="1">
        <v>80006650503</v>
      </c>
      <c r="C84" s="2">
        <v>29.52</v>
      </c>
      <c r="D84" s="2">
        <v>29.52</v>
      </c>
      <c r="E84" s="3">
        <f t="shared" si="1"/>
        <v>3.2000000000000001E-2</v>
      </c>
    </row>
    <row r="85" spans="1:5" x14ac:dyDescent="0.25">
      <c r="A85" s="1" t="s">
        <v>81</v>
      </c>
      <c r="B85" s="1">
        <v>80001820523</v>
      </c>
      <c r="C85" s="2">
        <v>29.14</v>
      </c>
      <c r="D85" s="2">
        <v>29.14</v>
      </c>
      <c r="E85" s="3">
        <f t="shared" si="1"/>
        <v>3.1E-2</v>
      </c>
    </row>
    <row r="86" spans="1:5" x14ac:dyDescent="0.25">
      <c r="A86" s="1" t="s">
        <v>82</v>
      </c>
      <c r="B86" s="1">
        <v>316400530</v>
      </c>
      <c r="C86" s="2">
        <v>27.67</v>
      </c>
      <c r="D86" s="2">
        <v>27.67</v>
      </c>
      <c r="E86" s="3">
        <f t="shared" si="1"/>
        <v>0.03</v>
      </c>
    </row>
    <row r="87" spans="1:5" x14ac:dyDescent="0.25">
      <c r="A87" s="1" t="s">
        <v>83</v>
      </c>
      <c r="B87" s="1">
        <v>5065320482</v>
      </c>
      <c r="C87" s="2">
        <v>26.81</v>
      </c>
      <c r="D87" s="2">
        <v>26.81</v>
      </c>
      <c r="E87" s="3">
        <f t="shared" si="1"/>
        <v>2.9000000000000001E-2</v>
      </c>
    </row>
    <row r="88" spans="1:5" x14ac:dyDescent="0.25">
      <c r="A88" s="1" t="s">
        <v>84</v>
      </c>
      <c r="B88" s="1">
        <v>81000770511</v>
      </c>
      <c r="C88" s="2">
        <v>23.71</v>
      </c>
      <c r="D88" s="2">
        <v>23.71</v>
      </c>
      <c r="E88" s="3">
        <f t="shared" si="1"/>
        <v>2.5000000000000001E-2</v>
      </c>
    </row>
    <row r="89" spans="1:5" x14ac:dyDescent="0.25">
      <c r="A89" s="1" t="s">
        <v>85</v>
      </c>
      <c r="B89" s="1">
        <v>81005500509</v>
      </c>
      <c r="C89" s="2">
        <v>19.23</v>
      </c>
      <c r="D89" s="2">
        <v>19.23</v>
      </c>
      <c r="E89" s="3">
        <f t="shared" si="1"/>
        <v>2.1000000000000001E-2</v>
      </c>
    </row>
    <row r="90" spans="1:5" x14ac:dyDescent="0.25">
      <c r="A90" s="1" t="s">
        <v>86</v>
      </c>
      <c r="B90" s="1">
        <v>80002270520</v>
      </c>
      <c r="C90" s="2">
        <v>18.760000000000002</v>
      </c>
      <c r="D90" s="2">
        <v>18.760000000000002</v>
      </c>
      <c r="E90" s="3">
        <f t="shared" si="1"/>
        <v>0.02</v>
      </c>
    </row>
    <row r="91" spans="1:5" x14ac:dyDescent="0.25">
      <c r="A91" s="1" t="s">
        <v>87</v>
      </c>
      <c r="B91" s="1">
        <v>5264040485</v>
      </c>
      <c r="C91" s="2">
        <v>17.309999999999999</v>
      </c>
      <c r="D91" s="2">
        <v>17.309999999999999</v>
      </c>
      <c r="E91" s="3">
        <f t="shared" si="1"/>
        <v>1.7999999999999999E-2</v>
      </c>
    </row>
    <row r="92" spans="1:5" x14ac:dyDescent="0.25">
      <c r="A92" s="1" t="s">
        <v>88</v>
      </c>
      <c r="B92" s="1">
        <v>332700475</v>
      </c>
      <c r="C92" s="2">
        <v>17.079999999999998</v>
      </c>
      <c r="D92" s="2">
        <v>17.079999999999998</v>
      </c>
      <c r="E92" s="3">
        <f t="shared" si="1"/>
        <v>1.7999999999999999E-2</v>
      </c>
    </row>
    <row r="93" spans="1:5" x14ac:dyDescent="0.25">
      <c r="A93" s="1" t="s">
        <v>89</v>
      </c>
      <c r="B93" s="1">
        <v>80000910531</v>
      </c>
      <c r="C93" s="2">
        <v>17.079999999999998</v>
      </c>
      <c r="D93" s="2">
        <v>17.079999999999998</v>
      </c>
      <c r="E93" s="3">
        <f t="shared" si="1"/>
        <v>1.7999999999999999E-2</v>
      </c>
    </row>
    <row r="94" spans="1:5" x14ac:dyDescent="0.25">
      <c r="A94" s="1" t="s">
        <v>90</v>
      </c>
      <c r="B94" s="1">
        <v>216410530</v>
      </c>
      <c r="C94" s="2">
        <v>13.65</v>
      </c>
      <c r="D94" s="2">
        <v>13.65</v>
      </c>
      <c r="E94" s="3">
        <f t="shared" si="1"/>
        <v>1.4999999999999999E-2</v>
      </c>
    </row>
    <row r="95" spans="1:5" x14ac:dyDescent="0.25">
      <c r="A95" s="1" t="s">
        <v>91</v>
      </c>
      <c r="B95" s="1">
        <v>725800528</v>
      </c>
      <c r="C95" s="2">
        <v>10.050000000000001</v>
      </c>
      <c r="D95" s="2">
        <v>10.050000000000001</v>
      </c>
      <c r="E95" s="3">
        <f t="shared" si="1"/>
        <v>1.0999999999999999E-2</v>
      </c>
    </row>
    <row r="96" spans="1:5" x14ac:dyDescent="0.25">
      <c r="A96" s="1" t="s">
        <v>92</v>
      </c>
      <c r="B96" s="1">
        <v>84000730485</v>
      </c>
      <c r="C96" s="2">
        <v>9.0399999999999991</v>
      </c>
      <c r="D96" s="2">
        <v>9.0399999999999991</v>
      </c>
      <c r="E96" s="3">
        <f t="shared" si="1"/>
        <v>0.01</v>
      </c>
    </row>
    <row r="97" spans="1:5" x14ac:dyDescent="0.25">
      <c r="A97" s="1" t="s">
        <v>93</v>
      </c>
      <c r="B97" s="1">
        <v>90009410524</v>
      </c>
      <c r="C97" s="2">
        <v>8.98</v>
      </c>
      <c r="D97" s="2">
        <v>8.98</v>
      </c>
      <c r="E97" s="3">
        <f t="shared" si="1"/>
        <v>0.01</v>
      </c>
    </row>
    <row r="98" spans="1:5" x14ac:dyDescent="0.25">
      <c r="A98" s="1" t="s">
        <v>94</v>
      </c>
      <c r="B98" s="1">
        <v>80004020527</v>
      </c>
      <c r="C98" s="2">
        <v>8.7200000000000006</v>
      </c>
      <c r="D98" s="2">
        <v>8.7200000000000006</v>
      </c>
      <c r="E98" s="3">
        <f t="shared" si="1"/>
        <v>8.9999999999999993E-3</v>
      </c>
    </row>
    <row r="99" spans="1:5" x14ac:dyDescent="0.25">
      <c r="A99" s="1" t="s">
        <v>95</v>
      </c>
      <c r="B99" s="1">
        <v>82001750460</v>
      </c>
      <c r="C99" s="2">
        <v>3.48</v>
      </c>
      <c r="D99" s="2">
        <v>3.48</v>
      </c>
      <c r="E99" s="3">
        <f t="shared" si="1"/>
        <v>4.0000000000000001E-3</v>
      </c>
    </row>
    <row r="100" spans="1:5" x14ac:dyDescent="0.25">
      <c r="A100" s="1" t="s">
        <v>96</v>
      </c>
      <c r="B100" s="1">
        <v>80001670530</v>
      </c>
      <c r="C100" s="2">
        <v>2.9</v>
      </c>
      <c r="D100" s="2">
        <v>2.9</v>
      </c>
      <c r="E100" s="3">
        <f t="shared" si="1"/>
        <v>3.0000000000000001E-3</v>
      </c>
    </row>
    <row r="101" spans="1:5" x14ac:dyDescent="0.25">
      <c r="C101" s="2">
        <f>SUM(C2:C100)</f>
        <v>93584.569999999963</v>
      </c>
      <c r="D101" s="2">
        <f>SUM(D2:D100)</f>
        <v>92639.749999999971</v>
      </c>
      <c r="E101" s="3">
        <f t="shared" si="1"/>
        <v>100</v>
      </c>
    </row>
    <row r="102" spans="1:5" x14ac:dyDescent="0.25">
      <c r="C102" s="4"/>
      <c r="D102" s="4">
        <v>2019</v>
      </c>
    </row>
  </sheetData>
  <pageMargins left="0.7" right="0.7" top="0.75" bottom="0.75" header="0.3" footer="0.3"/>
  <pageSetup paperSize="9" orientation="portrait" horizontalDpi="0" verticalDpi="0" r:id="rId1"/>
  <ignoredErrors>
    <ignoredError sqref="C101:D101" formulaRange="1"/>
    <ignoredError sqref="D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812AAAF21A924FB0D8272CDC97432B" ma:contentTypeVersion="15" ma:contentTypeDescription="Create a new document." ma:contentTypeScope="" ma:versionID="e42f1cd8457c5f348d50847b395f6b5a">
  <xsd:schema xmlns:xsd="http://www.w3.org/2001/XMLSchema" xmlns:xs="http://www.w3.org/2001/XMLSchema" xmlns:p="http://schemas.microsoft.com/office/2006/metadata/properties" xmlns:ns2="ebcdb6a9-9f80-4f68-8aa3-bf2159c5b567" xmlns:ns3="e886cd4d-a139-473a-a28d-ae3b8f71692f" targetNamespace="http://schemas.microsoft.com/office/2006/metadata/properties" ma:root="true" ma:fieldsID="30f04d715209f249cd0f409844b81df9" ns2:_="" ns3:_="">
    <xsd:import namespace="ebcdb6a9-9f80-4f68-8aa3-bf2159c5b567"/>
    <xsd:import namespace="e886cd4d-a139-473a-a28d-ae3b8f7169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db6a9-9f80-4f68-8aa3-bf2159c5b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b7096bf-ae52-49d3-8398-bc2e7ab5fd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6cd4d-a139-473a-a28d-ae3b8f71692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da30b42-60d6-4dcd-96cf-9f014dfbdd24}" ma:internalName="TaxCatchAll" ma:showField="CatchAllData" ma:web="e886cd4d-a139-473a-a28d-ae3b8f7169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D8A91-CB55-4790-8554-01FF6D10D1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cdb6a9-9f80-4f68-8aa3-bf2159c5b567"/>
    <ds:schemaRef ds:uri="e886cd4d-a139-473a-a28d-ae3b8f7169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13CC6E-ACE7-4120-8CA2-8D30351B70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Baldanzini</dc:creator>
  <cp:lastModifiedBy>Filippo Stortoni</cp:lastModifiedBy>
  <dcterms:created xsi:type="dcterms:W3CDTF">2022-12-05T08:09:08Z</dcterms:created>
  <dcterms:modified xsi:type="dcterms:W3CDTF">2024-10-17T14:06:10Z</dcterms:modified>
</cp:coreProperties>
</file>