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192.168.0.247\fileserver\CondivisaCET\_new\Uff. Amministrativo\Regolamenti CET\PREVENZIONE DELLA CORRUZIONE\Da pubblicare\2022\"/>
    </mc:Choice>
  </mc:AlternateContent>
  <xr:revisionPtr revIDLastSave="0" documentId="13_ncr:1_{9D5D76A4-37B5-4282-9F3B-1249EE12A9FB}" xr6:coauthVersionLast="47" xr6:coauthVersionMax="47" xr10:uidLastSave="{00000000-0000-0000-0000-000000000000}"/>
  <bookViews>
    <workbookView xWindow="-98" yWindow="-98" windowWidth="20715" windowHeight="13276" xr2:uid="{5D522A0D-FA6D-4E5A-99F5-6F16B6A2A568}"/>
  </bookViews>
  <sheets>
    <sheet name="Foglio1" sheetId="1" r:id="rId1"/>
  </sheets>
  <definedNames>
    <definedName name="_Hlk97829680" localSheetId="0">Foglio1!$C$5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1" l="1"/>
</calcChain>
</file>

<file path=xl/sharedStrings.xml><?xml version="1.0" encoding="utf-8"?>
<sst xmlns="http://schemas.openxmlformats.org/spreadsheetml/2006/main" count="72" uniqueCount="45">
  <si>
    <t>Nome collaboratore</t>
  </si>
  <si>
    <t>Curriculum vitae
del collaboratore (link)</t>
  </si>
  <si>
    <t>Oggetto dell'incarico</t>
  </si>
  <si>
    <t>Tipologia (consulenza, 
co.co.pro., ...)</t>
  </si>
  <si>
    <t>Data inizio</t>
  </si>
  <si>
    <t>Data fine</t>
  </si>
  <si>
    <t>Compenso lordo ANNUO</t>
  </si>
  <si>
    <t>Proroga</t>
  </si>
  <si>
    <t>svolgimento di incarichi o  titolarità di cariche in enti di diritto privato  regolati  o  finanziati  dalla pubblica amministrazione o svolgimento di attivita' professionali</t>
  </si>
  <si>
    <t>AVV. CRISTINA 
BAGLIVO</t>
  </si>
  <si>
    <t>prestazione 
professionale</t>
  </si>
  <si>
    <t>non determinabile
 a priori</t>
  </si>
  <si>
    <t>http://lnx.consorzioenergiatoscana.it/cet/amm-trasparente/consulenti-e-collaboratori/</t>
  </si>
  <si>
    <t>CO.CO.CO</t>
  </si>
  <si>
    <t>-</t>
  </si>
  <si>
    <t>FRANCO GIACOMELLI</t>
  </si>
  <si>
    <t>http://lnx.consorzioenergiatoscana.it/cet/wp-content/uploads/2015/01/giacomelli2.doc</t>
  </si>
  <si>
    <t>Attività di pubblicizzazione e promozione delle attività svolte dalla Società 
verso gli Enti pubblici della Toscana al fine di incentivarne l'ingresso nella Società; attività di promozione e cura dei rapporti convenzionali con gli Enti soci in merito alle attività proviste dal Piano Programma delle attività della Società; attività di assistenza a favore del personale della Società in materia tecnica per le gare di distribuzione di gas naturale di cui al Decreto Ministeriale n. 226 del 2011.</t>
  </si>
  <si>
    <t>rimborso spese non determinabile a priori</t>
  </si>
  <si>
    <t>il collaboratore è stato consigliere delegato del Consorzio Co.elettrica di Prato (Consorzio a partecipazione pubblica e privata), non ha svolto attività professionale</t>
  </si>
  <si>
    <t>CARMINE LUIGI TUFARO</t>
  </si>
  <si>
    <t>R.S.P.P.</t>
  </si>
  <si>
    <t>incarico</t>
  </si>
  <si>
    <t>il collaboratore è dipendente  di ARTEA</t>
  </si>
  <si>
    <t>GIOVANNI BIGAZZI</t>
  </si>
  <si>
    <t>http://lnx.consorzioenergiatoscana.it/cet/wp-content/uploads/bigazzi</t>
  </si>
  <si>
    <t>DPO</t>
  </si>
  <si>
    <t>AVV. BARGELLINI CLAUDIO</t>
  </si>
  <si>
    <t>Attività di supporto all'ufficio amministrativo</t>
  </si>
  <si>
    <t>CO.CO.ORG</t>
  </si>
  <si>
    <t>SERENA BARGHIGIANI</t>
  </si>
  <si>
    <t>il collaboratore non ha svolto incarichi 
né è stato titolare di cariche in enti di diritto privato  regolati  o  finanziati  dalla pubblica amministrazione</t>
  </si>
  <si>
    <t xml:space="preserve">attività di rappresentanza ed assistenza stragiudiziale ex artt. 1 - 3 e 18 - 27 D.M. 55/2014 </t>
  </si>
  <si>
    <t>ANNA CAMPI</t>
  </si>
  <si>
    <t>Attività di supporto all'ufficio tecnico</t>
  </si>
  <si>
    <t>si</t>
  </si>
  <si>
    <t>ANGELO MAURIZIO BRULLO</t>
  </si>
  <si>
    <t xml:space="preserve">Redigere dei capitolati tecnici di gara, effettuare delle analisi di fattibilità tecniche, economiche e finanziarie di interventi di efficientamento energetico e di redigere Diagnosi Energetiche.
</t>
  </si>
  <si>
    <t>il collaboratore non ha svolto incarichi 
né è stato titolare di cariche in enti di diritto privato  regolati  o  finanziati  dalla pubblica amministrazione_ proroga contratto di 12 mesi</t>
  </si>
  <si>
    <t>BARBARA LELLI</t>
  </si>
  <si>
    <t>Attività di rappresentanza ed assistenza in giudizio nel ricorso in appello promosso dalla società CPL Concordia soc. coop., per la riforma, previa concessione di idonee misure cautelari, della sentenza del TAR Toscana, sez. I, n. 180 del 16 febbraio 2022 – CIG  Z9E358CF0D.</t>
  </si>
  <si>
    <t>Attività di rappresentanza ed assistenza in giudizio nel ricorso promosso dalla società Enel X Mobility s.r.l. per l’annullamento, previa sospensione cautelare, del bando di gara avente ad oggetto la “Procedura aperta preordinata all’affidamento in Accordo Quadro, ai sensi degli art. 60, comma 1 e 54, comma 4 del D. Lgs. n. 50 del 18 aprile 2016, avente ad oggetto l’installazione, manutenzione ordinaria e straordinaria, gestione pluriennale della infrastruttura elettrica e servizio di ricarica di veicoli elettrici accessibile al pubblico” – CIG Z59358CC24.</t>
  </si>
  <si>
    <t>Attività supporto e consulenza all’Ufficio Tecnico della Società Consortile Energia Toscana per le seguenti attività:
-	Rapporti con i fornitori di energia elettrica e gas individuati mediante le gare pubbliche annuali svolte per conto di Regione Toscana – Soggetto Aggregatore;
-	Supporto e consulenza alle pubbliche amministrazioni sulle tematiche legate ai contratti di fornitura di energia elettrica e gas naturale;
-	Aggiornamento delle componenti tariffarie e monitoraggio dell’andamento delle tariffe energetiche;
-	Bill Audit;
-	Gestione flussi fatturazione trasmessi dai fornitori di energia elettrica e gas per il controllo della fatturazione emessa;
-	Utilizzo e implementazione dei software in uso al CET scrl per la gestione delle forniture energetiche;
-	Approfondimenti tecnici su Atti e Determinazioni ARERA;
-	Benchmark dei contratti di fornitura energetica sul libero mercato.</t>
  </si>
  <si>
    <t>il collaboratore non ha svolto incarichi 
né è stato titolare di cariche in enti di diritto privato  regolati  o  finanziati  dalla pubblica amministrazione_proroga contratto 12 mesi</t>
  </si>
  <si>
    <t>€ 19.800 netti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</si>
</sst>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Red]\-&quot;€&quot;\ #,##0.00"/>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0" xfId="0" applyFont="1" applyFill="1" applyBorder="1" applyAlignment="1">
      <alignment horizontal="center" vertical="center" wrapText="1"/>
    </xf>
    <xf numFmtId="0" fontId="1" fillId="0" borderId="4" xfId="0" applyFont="1" applyBorder="1" applyAlignment="1">
      <alignment horizontal="center" vertical="center" wrapText="1"/>
    </xf>
    <xf numFmtId="0" fontId="2" fillId="0" borderId="5" xfId="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xf>
    <xf numFmtId="14" fontId="0" fillId="0" borderId="5" xfId="0" applyNumberForma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14" fontId="0" fillId="0" borderId="5" xfId="0" applyNumberFormat="1" applyBorder="1" applyAlignment="1">
      <alignment horizontal="center" vertical="center"/>
    </xf>
    <xf numFmtId="164" fontId="0" fillId="0" borderId="5" xfId="0" applyNumberFormat="1" applyBorder="1" applyAlignment="1">
      <alignment horizontal="center" vertical="center"/>
    </xf>
    <xf numFmtId="0" fontId="0" fillId="0" borderId="7" xfId="0" applyBorder="1" applyAlignment="1">
      <alignment horizontal="center" vertical="center"/>
    </xf>
    <xf numFmtId="0" fontId="2" fillId="0" borderId="6" xfId="1" applyBorder="1" applyAlignment="1">
      <alignment horizontal="center" vertical="center" wrapText="1"/>
    </xf>
    <xf numFmtId="0" fontId="0" fillId="0" borderId="8" xfId="0" applyBorder="1" applyAlignment="1">
      <alignment horizontal="center" vertical="center"/>
    </xf>
    <xf numFmtId="0" fontId="0" fillId="0" borderId="5" xfId="0" applyBorder="1"/>
    <xf numFmtId="0" fontId="1" fillId="3" borderId="4" xfId="0" applyFont="1" applyFill="1" applyBorder="1" applyAlignment="1">
      <alignment horizontal="center" vertical="center" wrapText="1"/>
    </xf>
    <xf numFmtId="0" fontId="1" fillId="0" borderId="9" xfId="0" applyFont="1" applyBorder="1" applyAlignment="1">
      <alignment horizontal="center" vertical="center" wrapText="1"/>
    </xf>
    <xf numFmtId="0" fontId="2" fillId="0" borderId="10" xfId="1" applyBorder="1" applyAlignment="1">
      <alignment horizontal="center" vertical="center" wrapText="1"/>
    </xf>
    <xf numFmtId="0" fontId="1" fillId="0" borderId="5" xfId="0" applyFont="1" applyBorder="1" applyAlignment="1">
      <alignment horizontal="center" vertical="center" wrapText="1"/>
    </xf>
    <xf numFmtId="0" fontId="0" fillId="0" borderId="11" xfId="0" applyBorder="1" applyAlignment="1">
      <alignment horizontal="center" vertical="center" wrapText="1"/>
    </xf>
    <xf numFmtId="0" fontId="2" fillId="0" borderId="5" xfId="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14" fontId="0" fillId="0" borderId="5" xfId="0" applyNumberFormat="1" applyBorder="1" applyAlignment="1">
      <alignment horizontal="center" vertical="center"/>
    </xf>
    <xf numFmtId="164" fontId="0" fillId="0" borderId="5" xfId="0" applyNumberForma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 fillId="3" borderId="4"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lnx.consorzioenergiatoscana.it/cet/wp-content/uploads/bigazz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A960D-C2AF-49D7-AF30-F592308BF655}">
  <dimension ref="A1:I12"/>
  <sheetViews>
    <sheetView tabSelected="1" workbookViewId="0">
      <selection activeCell="A11" sqref="A11"/>
    </sheetView>
  </sheetViews>
  <sheetFormatPr defaultRowHeight="14.25" x14ac:dyDescent="0.45"/>
  <cols>
    <col min="1" max="1" width="18.3984375" customWidth="1"/>
    <col min="2" max="2" width="12.1328125" bestFit="1" customWidth="1"/>
    <col min="3" max="3" width="52.3984375" customWidth="1"/>
    <col min="4" max="4" width="11.1328125" bestFit="1" customWidth="1"/>
    <col min="5" max="5" width="10.73046875" bestFit="1" customWidth="1"/>
    <col min="6" max="6" width="18.73046875" customWidth="1"/>
    <col min="7" max="7" width="23.3984375" bestFit="1" customWidth="1"/>
    <col min="8" max="8" width="9.59765625" bestFit="1" customWidth="1"/>
    <col min="9" max="9" width="32.86328125" bestFit="1" customWidth="1"/>
  </cols>
  <sheetData>
    <row r="1" spans="1:9" ht="71.25" x14ac:dyDescent="0.45">
      <c r="A1" s="1" t="s">
        <v>0</v>
      </c>
      <c r="B1" s="2" t="s">
        <v>1</v>
      </c>
      <c r="C1" s="3" t="s">
        <v>2</v>
      </c>
      <c r="D1" s="2" t="s">
        <v>3</v>
      </c>
      <c r="E1" s="3" t="s">
        <v>4</v>
      </c>
      <c r="F1" s="3" t="s">
        <v>5</v>
      </c>
      <c r="G1" s="4" t="s">
        <v>6</v>
      </c>
      <c r="H1" s="4" t="s">
        <v>7</v>
      </c>
      <c r="I1" s="5" t="s">
        <v>8</v>
      </c>
    </row>
    <row r="2" spans="1:9" ht="128.65" thickBot="1" x14ac:dyDescent="0.5">
      <c r="A2" s="6" t="s">
        <v>15</v>
      </c>
      <c r="B2" s="17" t="s">
        <v>16</v>
      </c>
      <c r="C2" s="8" t="s">
        <v>17</v>
      </c>
      <c r="D2" s="13" t="s">
        <v>13</v>
      </c>
      <c r="E2" s="9">
        <v>44615</v>
      </c>
      <c r="F2" s="9">
        <v>44979</v>
      </c>
      <c r="G2" s="10" t="s">
        <v>18</v>
      </c>
      <c r="H2" s="18" t="s">
        <v>35</v>
      </c>
      <c r="I2" s="11" t="s">
        <v>19</v>
      </c>
    </row>
    <row r="3" spans="1:9" ht="28.9" thickBot="1" x14ac:dyDescent="0.5">
      <c r="A3" s="20" t="s">
        <v>20</v>
      </c>
      <c r="B3" s="17"/>
      <c r="C3" s="8" t="s">
        <v>21</v>
      </c>
      <c r="D3" s="13" t="s">
        <v>22</v>
      </c>
      <c r="E3" s="9">
        <v>44562</v>
      </c>
      <c r="F3" s="9">
        <v>45657</v>
      </c>
      <c r="G3" s="15">
        <v>6000</v>
      </c>
      <c r="H3" s="18" t="s">
        <v>14</v>
      </c>
      <c r="I3" s="11" t="s">
        <v>23</v>
      </c>
    </row>
    <row r="4" spans="1:9" ht="85.9" thickBot="1" x14ac:dyDescent="0.5">
      <c r="A4" s="20" t="s">
        <v>24</v>
      </c>
      <c r="B4" s="17" t="s">
        <v>25</v>
      </c>
      <c r="C4" s="8" t="s">
        <v>26</v>
      </c>
      <c r="D4" s="13" t="s">
        <v>22</v>
      </c>
      <c r="E4" s="9">
        <v>43986</v>
      </c>
      <c r="F4" s="9">
        <v>45080</v>
      </c>
      <c r="G4" s="15">
        <v>9180</v>
      </c>
      <c r="H4" s="18" t="s">
        <v>14</v>
      </c>
      <c r="I4" s="11"/>
    </row>
    <row r="5" spans="1:9" ht="100.15" thickBot="1" x14ac:dyDescent="0.5">
      <c r="A5" s="6" t="s">
        <v>27</v>
      </c>
      <c r="B5" s="7" t="s">
        <v>12</v>
      </c>
      <c r="C5" s="8" t="s">
        <v>40</v>
      </c>
      <c r="D5" s="13" t="s">
        <v>22</v>
      </c>
      <c r="E5" s="14">
        <v>44631</v>
      </c>
      <c r="F5" s="10" t="s">
        <v>11</v>
      </c>
      <c r="G5" s="15">
        <v>7295.6</v>
      </c>
      <c r="H5" s="16" t="s">
        <v>14</v>
      </c>
      <c r="I5" s="11"/>
    </row>
    <row r="6" spans="1:9" ht="128.65" thickBot="1" x14ac:dyDescent="0.5">
      <c r="A6" s="6" t="s">
        <v>27</v>
      </c>
      <c r="B6" s="7" t="s">
        <v>12</v>
      </c>
      <c r="C6" s="8" t="s">
        <v>41</v>
      </c>
      <c r="D6" s="13" t="s">
        <v>22</v>
      </c>
      <c r="E6" s="14">
        <v>44631</v>
      </c>
      <c r="F6" s="10" t="s">
        <v>11</v>
      </c>
      <c r="G6" s="15">
        <v>17234.400000000001</v>
      </c>
      <c r="H6" s="16" t="s">
        <v>14</v>
      </c>
      <c r="I6" s="11"/>
    </row>
    <row r="7" spans="1:9" ht="128.65" thickBot="1" x14ac:dyDescent="0.5">
      <c r="A7" s="6" t="s">
        <v>9</v>
      </c>
      <c r="B7" s="7" t="str">
        <f>HYPERLINK("http://lnx.consorzioenergiatoscana.it/cet/wp-content/uploads/2015/05/Baglivo_CVS_Europeo_maggio_2015.pdf")</f>
        <v>http://lnx.consorzioenergiatoscana.it/cet/wp-content/uploads/2015/05/Baglivo_CVS_Europeo_maggio_2015.pdf</v>
      </c>
      <c r="C7" s="8" t="s">
        <v>32</v>
      </c>
      <c r="D7" s="24" t="s">
        <v>10</v>
      </c>
      <c r="E7" s="9">
        <v>44147</v>
      </c>
      <c r="F7" s="10" t="s">
        <v>11</v>
      </c>
      <c r="G7" s="15">
        <v>972.97</v>
      </c>
      <c r="H7" s="16" t="s">
        <v>14</v>
      </c>
      <c r="I7" s="19"/>
    </row>
    <row r="8" spans="1:9" ht="99.75" x14ac:dyDescent="0.45">
      <c r="A8" s="20" t="s">
        <v>30</v>
      </c>
      <c r="B8" s="7" t="s">
        <v>12</v>
      </c>
      <c r="C8" s="12" t="s">
        <v>28</v>
      </c>
      <c r="D8" s="13" t="s">
        <v>29</v>
      </c>
      <c r="E8" s="14">
        <v>44153</v>
      </c>
      <c r="F8" s="14">
        <v>44517</v>
      </c>
      <c r="G8" s="15">
        <v>25400</v>
      </c>
      <c r="H8" s="16" t="s">
        <v>14</v>
      </c>
      <c r="I8" s="11" t="s">
        <v>31</v>
      </c>
    </row>
    <row r="9" spans="1:9" ht="100.15" thickBot="1" x14ac:dyDescent="0.5">
      <c r="A9" s="21" t="s">
        <v>33</v>
      </c>
      <c r="B9" s="22" t="s">
        <v>12</v>
      </c>
      <c r="C9" s="12" t="s">
        <v>34</v>
      </c>
      <c r="D9" s="13" t="s">
        <v>29</v>
      </c>
      <c r="E9" s="14">
        <v>44635</v>
      </c>
      <c r="F9" s="14">
        <v>44999</v>
      </c>
      <c r="G9" s="15">
        <v>25400</v>
      </c>
      <c r="H9" s="32" t="s">
        <v>35</v>
      </c>
      <c r="I9" s="11" t="s">
        <v>38</v>
      </c>
    </row>
    <row r="10" spans="1:9" ht="99.75" x14ac:dyDescent="0.45">
      <c r="A10" s="6" t="s">
        <v>36</v>
      </c>
      <c r="B10" s="7" t="s">
        <v>12</v>
      </c>
      <c r="C10" s="12" t="s">
        <v>37</v>
      </c>
      <c r="D10" s="13" t="s">
        <v>29</v>
      </c>
      <c r="E10" s="14">
        <v>44470</v>
      </c>
      <c r="F10" s="14">
        <v>44834</v>
      </c>
      <c r="G10" s="15">
        <v>25400</v>
      </c>
      <c r="H10" s="31" t="s">
        <v>14</v>
      </c>
      <c r="I10" s="19"/>
    </row>
    <row r="11" spans="1:9" ht="256.5" x14ac:dyDescent="0.45">
      <c r="A11" s="23" t="s">
        <v>39</v>
      </c>
      <c r="B11" s="7" t="s">
        <v>12</v>
      </c>
      <c r="C11" s="12" t="s">
        <v>42</v>
      </c>
      <c r="D11" s="13" t="s">
        <v>29</v>
      </c>
      <c r="E11" s="14">
        <v>44454</v>
      </c>
      <c r="F11" s="14">
        <v>44818</v>
      </c>
      <c r="G11" s="15">
        <v>25400</v>
      </c>
      <c r="H11" s="31" t="s">
        <v>14</v>
      </c>
      <c r="I11" s="19"/>
    </row>
    <row r="12" spans="1:9" ht="100.15" thickBot="1" x14ac:dyDescent="0.5">
      <c r="A12" s="33" t="s">
        <v>30</v>
      </c>
      <c r="B12" s="25" t="s">
        <v>12</v>
      </c>
      <c r="C12" s="27" t="s">
        <v>28</v>
      </c>
      <c r="D12" s="28" t="s">
        <v>29</v>
      </c>
      <c r="E12" s="29">
        <v>44518</v>
      </c>
      <c r="F12" s="29">
        <v>44882</v>
      </c>
      <c r="G12" s="30" t="s">
        <v>44</v>
      </c>
      <c r="H12" s="32" t="s">
        <v>35</v>
      </c>
      <c r="I12" s="26" t="s">
        <v>43</v>
      </c>
    </row>
  </sheetData>
  <hyperlinks>
    <hyperlink ref="B4" r:id="rId1" xr:uid="{9527AFCB-BCC3-40FE-8E56-32B50473E566}"/>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Foglio1!_Hlk97829680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Ilenia Cavaciocchi</dc:creator>
  <cp:lastModifiedBy>Ilenia Cavaciocchi</cp:lastModifiedBy>
  <dcterms:created xsi:type="dcterms:W3CDTF">2019-03-04T11:54:56Z</dcterms:created>
  <dcterms:modified xsi:type="dcterms:W3CDTF">2022-03-11T10:19:53Z</dcterms:modified>
</cp:coreProperties>
</file>